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dawebnet-my.sharepoint.com/personal/rswaney_adacounty_id_gov/Documents/IPPA/Scholarships/"/>
    </mc:Choice>
  </mc:AlternateContent>
  <xr:revisionPtr revIDLastSave="0" documentId="8_{E3FD4C24-D976-4C5C-AE76-D024324FDA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Tally " sheetId="3" r:id="rId1"/>
    <sheet name="2025 Tally" sheetId="4" r:id="rId2"/>
  </sheets>
  <definedNames>
    <definedName name="_xlnm.Print_Area" localSheetId="0">'2026 Tally '!$A$1:$P$54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" l="1"/>
  <c r="D43" i="4"/>
  <c r="D41" i="4"/>
  <c r="D39" i="4"/>
  <c r="D38" i="4"/>
  <c r="D37" i="4"/>
  <c r="D36" i="4"/>
  <c r="D35" i="4"/>
  <c r="D34" i="4"/>
  <c r="D32" i="4"/>
  <c r="D31" i="4"/>
  <c r="D30" i="4"/>
  <c r="D27" i="4"/>
  <c r="D26" i="4"/>
  <c r="D25" i="4"/>
  <c r="D22" i="4"/>
  <c r="D21" i="4"/>
  <c r="D19" i="4"/>
  <c r="D18" i="4"/>
  <c r="D17" i="4"/>
  <c r="D16" i="4"/>
  <c r="D15" i="4"/>
  <c r="D13" i="4"/>
  <c r="D12" i="4"/>
  <c r="D11" i="4"/>
  <c r="D42" i="3"/>
  <c r="D41" i="3"/>
  <c r="D39" i="3"/>
  <c r="D38" i="3"/>
  <c r="D37" i="3"/>
  <c r="D36" i="3"/>
  <c r="D35" i="3"/>
  <c r="D34" i="3"/>
  <c r="D32" i="3"/>
  <c r="D31" i="3"/>
  <c r="D30" i="3"/>
  <c r="D27" i="3"/>
  <c r="D26" i="3"/>
  <c r="D25" i="3"/>
  <c r="D22" i="3"/>
  <c r="D21" i="3"/>
  <c r="D19" i="3"/>
  <c r="D18" i="3"/>
  <c r="D17" i="3"/>
  <c r="D16" i="3"/>
  <c r="D15" i="3"/>
  <c r="D13" i="3"/>
  <c r="D12" i="3"/>
  <c r="D11" i="3"/>
</calcChain>
</file>

<file path=xl/sharedStrings.xml><?xml version="1.0" encoding="utf-8"?>
<sst xmlns="http://schemas.openxmlformats.org/spreadsheetml/2006/main" count="130" uniqueCount="67">
  <si>
    <t xml:space="preserve">     IPPA SCHOLARSHIP POINT TALLY SHEET CALENDAR YEAR: 2026</t>
  </si>
  <si>
    <t xml:space="preserve">Member Name: </t>
  </si>
  <si>
    <t xml:space="preserve">Email: </t>
  </si>
  <si>
    <t>MEMBER PARTICIPATION TRACKING (DESCRIPTION/DATE)</t>
  </si>
  <si>
    <t>2026 IPPA CALENDAR YEAR</t>
  </si>
  <si>
    <t>QUANTITY</t>
  </si>
  <si>
    <t>POINTS</t>
  </si>
  <si>
    <t>POINTS EARNED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</si>
  <si>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</si>
  <si>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</si>
  <si>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</si>
  <si>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</si>
  <si>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</si>
  <si>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</si>
  <si>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</si>
  <si>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</si>
  <si>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</si>
  <si>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</si>
  <si>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</si>
  <si>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</si>
  <si>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MEETINGS/EVENTS ATTENDED</t>
  </si>
  <si>
    <t>Chapter Meeting</t>
  </si>
  <si>
    <t>Example: Spring Chapter Meeting on May 5, 2026</t>
  </si>
  <si>
    <t>Board Meeting</t>
  </si>
  <si>
    <t>Volunteer at Event</t>
  </si>
  <si>
    <t>REVERSE VENDOR TRADE SHOW</t>
  </si>
  <si>
    <t>Chair</t>
  </si>
  <si>
    <t>Co-Chair or Sub-Committee Chair</t>
  </si>
  <si>
    <t>Committee Member</t>
  </si>
  <si>
    <t>Presenter</t>
  </si>
  <si>
    <t>Volunteer (Set-up, Participant Day Of, Other)</t>
  </si>
  <si>
    <t>OFFICER/BOARD OF DIRECTORS - ELECTED POSITIONS</t>
  </si>
  <si>
    <t>President</t>
  </si>
  <si>
    <t>Officer or Board Member (other than President)</t>
  </si>
  <si>
    <t>TIER 1 COMMITTEES - CONTINUOUS PARTICIPATION (select all that apply)</t>
  </si>
  <si>
    <t xml:space="preserve">(Awards Chair, Communications Chair, Events Chair, Membership Chair, Pro-D Chair, Scholarship Chair) </t>
  </si>
  <si>
    <t>Co-Chair</t>
  </si>
  <si>
    <t>TIER 2 COMMITTEES - INTERMEDIATE PARTICIPATION (select all that apply)</t>
  </si>
  <si>
    <t>(Immediate Past President, Elections Chair, Legislative Chair)</t>
  </si>
  <si>
    <t>TRAINING</t>
  </si>
  <si>
    <t>Forum - First Time Attendee ONLY</t>
  </si>
  <si>
    <t>Forum - Returning Attendee</t>
  </si>
  <si>
    <t>Conference (per day)</t>
  </si>
  <si>
    <t>Seminar (per day; NIGP, IPPA, DOP, etc.)</t>
  </si>
  <si>
    <t>Lunch and Learn (per session)</t>
  </si>
  <si>
    <t>Webinar (per session)</t>
  </si>
  <si>
    <t>Example: NIGP Webinar</t>
  </si>
  <si>
    <t>Current Certifications - CPPB, CPPO, CPM, CPCM, NIGP-CPP, etc. (select all that apply)</t>
  </si>
  <si>
    <t>First Certification</t>
  </si>
  <si>
    <t>Additional Certifications</t>
  </si>
  <si>
    <t>Total Available Points</t>
  </si>
  <si>
    <t>To the best of my knowledge, the total available points stated above is accurate and true. I agree to abide by the Idaho Public Purchasing Association Scholarship Policies and Procedures.</t>
  </si>
  <si>
    <t>Signature:________________________________________________________</t>
  </si>
  <si>
    <t>Date:__________________</t>
  </si>
  <si>
    <t>Organization:_____________________________________________________</t>
  </si>
  <si>
    <t>*For Scholarship Committee &amp; Board use only</t>
  </si>
  <si>
    <t>________________________________________________________________</t>
  </si>
  <si>
    <t>Total Points:__________</t>
  </si>
  <si>
    <t>_________________</t>
  </si>
  <si>
    <t>Approving Authority Signature / Date</t>
  </si>
  <si>
    <t xml:space="preserve">     IPPA SCHOLARSHIP POINT TALLY SHEET CALENDAR YEAR: 2025</t>
  </si>
  <si>
    <t>2025 IPPA CALENDAR YEAR</t>
  </si>
  <si>
    <t>Example: Winter Chapter Meeting on January 29, 2025</t>
  </si>
  <si>
    <t>Seminar (per day; NIGP, DOP, etc.)</t>
  </si>
  <si>
    <t>Signature:________________________________________</t>
  </si>
  <si>
    <r>
      <rPr>
        <sz val="11"/>
        <color rgb="FF000000"/>
        <rFont val="Calibri"/>
      </rPr>
      <t>Date:_</t>
    </r>
    <r>
      <rPr>
        <u/>
        <sz val="11"/>
        <color rgb="FF000000"/>
        <rFont val="Calibri"/>
      </rPr>
      <t>__</t>
    </r>
    <r>
      <rPr>
        <sz val="11"/>
        <color rgb="FF000000"/>
        <rFont val="Calibri"/>
      </rPr>
      <t>___________</t>
    </r>
  </si>
  <si>
    <r>
      <rPr>
        <sz val="11"/>
        <color rgb="FF000000"/>
        <rFont val="Calibri"/>
      </rPr>
      <t>Organization:_________</t>
    </r>
    <r>
      <rPr>
        <u/>
        <sz val="11"/>
        <color rgb="FF000000"/>
        <rFont val="Calibri"/>
      </rPr>
      <t>_</t>
    </r>
    <r>
      <rPr>
        <sz val="11"/>
        <color rgb="FF000000"/>
        <rFont val="Calibri"/>
      </rPr>
      <t>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</si>
</sst>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</font>
    <font>
      <u/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/>
      <top style="thin">
        <color theme="4" tint="0.39997558519241921"/>
      </top>
      <bottom/>
      <diagonal/>
    </border>
    <border>
      <left/>
      <right style="medium">
        <color rgb="FF000000"/>
      </right>
      <top style="thin">
        <color theme="4" tint="0.39997558519241921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5" fillId="3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0" xfId="0" applyFont="1" applyFill="1" applyBorder="1"/>
    <xf numFmtId="0" fontId="0" fillId="3" borderId="6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0" fillId="0" borderId="0" xfId="0" applyFont="1" applyFill="1" applyBorder="1"/>
    <xf numFmtId="0" fontId="0" fillId="0" borderId="6" xfId="0" applyFont="1" applyFill="1" applyBorder="1"/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/>
    <xf numFmtId="0" fontId="5" fillId="0" borderId="5" xfId="0" applyFont="1" applyFill="1" applyBorder="1"/>
    <xf numFmtId="0" fontId="5" fillId="0" borderId="0" xfId="0" applyFont="1" applyFill="1" applyBorder="1"/>
    <xf numFmtId="0" fontId="5" fillId="0" borderId="6" xfId="0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12" fillId="0" borderId="0" xfId="0" applyFont="1" applyFill="1"/>
    <xf numFmtId="0" fontId="0" fillId="0" borderId="0" xfId="0" applyAlignment="1"/>
    <xf numFmtId="0" fontId="13" fillId="0" borderId="0" xfId="0" applyFont="1" applyFill="1" applyBorder="1"/>
    <xf numFmtId="0" fontId="14" fillId="0" borderId="0" xfId="0" applyFont="1" applyBorder="1"/>
    <xf numFmtId="0" fontId="17" fillId="0" borderId="0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15" xfId="0" applyFont="1" applyFill="1" applyBorder="1" applyAlignment="1">
      <alignment vertical="center"/>
    </xf>
    <xf numFmtId="0" fontId="11" fillId="0" borderId="5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0" fontId="8" fillId="0" borderId="1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0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5" fillId="3" borderId="20" xfId="0" applyFont="1" applyFill="1" applyBorder="1"/>
    <xf numFmtId="0" fontId="0" fillId="3" borderId="21" xfId="0" applyFont="1" applyFill="1" applyBorder="1"/>
    <xf numFmtId="0" fontId="0" fillId="3" borderId="22" xfId="0" applyFont="1" applyFill="1" applyBorder="1"/>
    <xf numFmtId="0" fontId="0" fillId="3" borderId="23" xfId="0" applyFont="1" applyFill="1" applyBorder="1"/>
    <xf numFmtId="0" fontId="0" fillId="3" borderId="24" xfId="0" applyFont="1" applyFill="1" applyBorder="1"/>
    <xf numFmtId="0" fontId="0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0" fontId="3" fillId="0" borderId="23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10" fillId="0" borderId="30" xfId="0" applyFont="1" applyFill="1" applyBorder="1" applyAlignment="1">
      <alignment vertical="center"/>
    </xf>
    <xf numFmtId="0" fontId="11" fillId="0" borderId="23" xfId="0" applyFont="1" applyFill="1" applyBorder="1"/>
    <xf numFmtId="0" fontId="5" fillId="0" borderId="23" xfId="0" applyFont="1" applyFill="1" applyBorder="1"/>
    <xf numFmtId="0" fontId="4" fillId="4" borderId="32" xfId="0" applyFont="1" applyFill="1" applyBorder="1"/>
    <xf numFmtId="0" fontId="0" fillId="0" borderId="23" xfId="0" applyFont="1" applyBorder="1"/>
    <xf numFmtId="0" fontId="0" fillId="0" borderId="24" xfId="0" applyFont="1" applyBorder="1"/>
    <xf numFmtId="0" fontId="14" fillId="0" borderId="23" xfId="0" applyFont="1" applyBorder="1"/>
    <xf numFmtId="0" fontId="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4" fillId="4" borderId="3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2" borderId="0" xfId="1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wrapText="1"/>
    </xf>
    <xf numFmtId="0" fontId="5" fillId="0" borderId="35" xfId="0" applyFont="1" applyBorder="1" applyAlignment="1">
      <alignment horizontal="left" wrapText="1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</cellXfs>
  <cellStyles count="2">
    <cellStyle name="Accent2" xfId="1" builtinId="33"/>
    <cellStyle name="Normal" xfId="0" builtinId="0"/>
  </cellStyles>
  <dxfs count="38"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  <border>
        <left style="medium">
          <color rgb="FF000000"/>
        </left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auto="1"/>
        </patternFill>
      </fill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885825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DC5ABB-1F6E-A5D9-CF05-5E8238C7D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582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885825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25CE3A-D821-584E-09A7-B569F421CD3A}"/>
            </a:ext>
            <a:ext uri="{147F2762-F138-4A5C-976F-8EAC2B608ADB}">
              <a16:predDERef xmlns:a16="http://schemas.microsoft.com/office/drawing/2014/main" pred="{FCD7728D-DA04-25BB-D522-C7D02F35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5825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2" displayName="Table22" ref="A9:P43" totalsRowShown="0" headerRowDxfId="37" dataDxfId="36" tableBorderDxfId="35">
  <autoFilter ref="A9:P43" xr:uid="{00000000-0009-0000-0100-000001000000}"/>
  <tableColumns count="16">
    <tableColumn id="1" xr3:uid="{00000000-0010-0000-0100-000001000000}" name="2026 IPPA CALENDAR YEAR" dataDxfId="34"/>
    <tableColumn id="2" xr3:uid="{00000000-0010-0000-0100-000002000000}" name="QUANTITY" dataDxfId="33"/>
    <tableColumn id="3" xr3:uid="{00000000-0010-0000-0100-000003000000}" name="POINTS" dataDxfId="32"/>
    <tableColumn id="4" xr3:uid="{00000000-0010-0000-0100-000004000000}" name="POINTS EARNED" dataDxfId="31"/>
    <tableColumn id="5" xr3:uid="{00000000-0010-0000-0100-000005000000}" name="1" dataDxfId="30"/>
    <tableColumn id="6" xr3:uid="{00000000-0010-0000-0100-000006000000}" name="2" dataDxfId="29"/>
    <tableColumn id="7" xr3:uid="{00000000-0010-0000-0100-000007000000}" name="3" dataDxfId="28"/>
    <tableColumn id="8" xr3:uid="{00000000-0010-0000-0100-000008000000}" name="4" dataDxfId="27"/>
    <tableColumn id="9" xr3:uid="{00000000-0010-0000-0100-000009000000}" name="5" dataDxfId="26"/>
    <tableColumn id="10" xr3:uid="{00000000-0010-0000-0100-00000A000000}" name="6" dataDxfId="25"/>
    <tableColumn id="11" xr3:uid="{00000000-0010-0000-0100-00000B000000}" name="7" dataDxfId="24"/>
    <tableColumn id="12" xr3:uid="{00000000-0010-0000-0100-00000C000000}" name="8" dataDxfId="23"/>
    <tableColumn id="13" xr3:uid="{00000000-0010-0000-0100-00000D000000}" name="9" dataDxfId="22"/>
    <tableColumn id="14" xr3:uid="{00000000-0010-0000-0100-00000E000000}" name="10" dataDxfId="21"/>
    <tableColumn id="15" xr3:uid="{00000000-0010-0000-0100-00000F000000}" name="11" dataDxfId="20"/>
    <tableColumn id="16" xr3:uid="{00000000-0010-0000-0100-000010000000}" name="12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24" displayName="Table224" ref="A9:P43" totalsRowShown="0" headerRowDxfId="18" dataDxfId="17" tableBorderDxfId="16">
  <autoFilter ref="A9:P43" xr:uid="{00000000-0009-0000-0100-000003000000}"/>
  <tableColumns count="16">
    <tableColumn id="1" xr3:uid="{00000000-0010-0000-0200-000001000000}" name="2025 IPPA CALENDAR YEAR" dataDxfId="15"/>
    <tableColumn id="2" xr3:uid="{00000000-0010-0000-0200-000002000000}" name="QUANTITY" dataDxfId="14"/>
    <tableColumn id="3" xr3:uid="{00000000-0010-0000-0200-000003000000}" name="POINTS" dataDxfId="13"/>
    <tableColumn id="4" xr3:uid="{00000000-0010-0000-0200-000004000000}" name="POINTS EARNED" dataDxfId="12"/>
    <tableColumn id="5" xr3:uid="{00000000-0010-0000-0200-000005000000}" name="1" dataDxfId="11"/>
    <tableColumn id="6" xr3:uid="{00000000-0010-0000-0200-000006000000}" name="2" dataDxfId="10"/>
    <tableColumn id="7" xr3:uid="{00000000-0010-0000-0200-000007000000}" name="3" dataDxfId="9"/>
    <tableColumn id="8" xr3:uid="{00000000-0010-0000-0200-000008000000}" name="4" dataDxfId="8"/>
    <tableColumn id="9" xr3:uid="{00000000-0010-0000-0200-000009000000}" name="5" dataDxfId="7"/>
    <tableColumn id="10" xr3:uid="{00000000-0010-0000-0200-00000A000000}" name="6" dataDxfId="6"/>
    <tableColumn id="11" xr3:uid="{00000000-0010-0000-0200-00000B000000}" name="7" dataDxfId="5"/>
    <tableColumn id="12" xr3:uid="{00000000-0010-0000-0200-00000C000000}" name="8" dataDxfId="4"/>
    <tableColumn id="13" xr3:uid="{00000000-0010-0000-0200-00000D000000}" name="9" dataDxfId="3"/>
    <tableColumn id="14" xr3:uid="{00000000-0010-0000-0200-00000E000000}" name="10" dataDxfId="2"/>
    <tableColumn id="15" xr3:uid="{00000000-0010-0000-0200-00000F000000}" name="11" dataDxfId="1"/>
    <tableColumn id="16" xr3:uid="{00000000-0010-0000-0200-000010000000}" name="1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tabSelected="1" zoomScaleNormal="100" zoomScaleSheetLayoutView="100" workbookViewId="0">
      <selection activeCell="A40" sqref="A40"/>
    </sheetView>
  </sheetViews>
  <sheetFormatPr defaultColWidth="9.140625" defaultRowHeight="15" x14ac:dyDescent="0.25"/>
  <cols>
    <col min="1" max="1" width="72" style="1" customWidth="1"/>
    <col min="2" max="2" width="12" style="1" customWidth="1"/>
    <col min="3" max="3" width="9.42578125" style="1" customWidth="1"/>
    <col min="4" max="4" width="12.28515625" style="1" customWidth="1"/>
    <col min="5" max="5" width="58" style="1" customWidth="1"/>
    <col min="6" max="16" width="28.7109375" style="1" customWidth="1"/>
    <col min="17" max="16384" width="9.140625" style="1"/>
  </cols>
  <sheetData>
    <row r="1" spans="1:16" x14ac:dyDescent="0.25">
      <c r="A1" s="84" t="s">
        <v>0</v>
      </c>
      <c r="B1" s="85"/>
      <c r="C1" s="85"/>
      <c r="D1" s="86"/>
    </row>
    <row r="2" spans="1:16" x14ac:dyDescent="0.25">
      <c r="A2" s="87"/>
      <c r="B2" s="88"/>
      <c r="C2" s="88"/>
      <c r="D2" s="89"/>
    </row>
    <row r="3" spans="1:16" x14ac:dyDescent="0.25">
      <c r="A3" s="87"/>
      <c r="B3" s="88"/>
      <c r="C3" s="88"/>
      <c r="D3" s="89"/>
    </row>
    <row r="4" spans="1:16" x14ac:dyDescent="0.25">
      <c r="A4" s="87"/>
      <c r="B4" s="88"/>
      <c r="C4" s="88"/>
      <c r="D4" s="89"/>
    </row>
    <row r="5" spans="1:16" ht="4.5" customHeight="1" x14ac:dyDescent="0.25">
      <c r="A5" s="87"/>
      <c r="B5" s="88"/>
      <c r="C5" s="88"/>
      <c r="D5" s="89"/>
    </row>
    <row r="6" spans="1:16" ht="15" hidden="1" customHeight="1" x14ac:dyDescent="0.25">
      <c r="A6" s="87"/>
      <c r="B6" s="88"/>
      <c r="C6" s="88"/>
      <c r="D6" s="89"/>
    </row>
    <row r="7" spans="1:16" ht="18" customHeight="1" x14ac:dyDescent="0.25">
      <c r="A7" s="94" t="s">
        <v>1</v>
      </c>
      <c r="B7" s="95"/>
      <c r="C7" s="95"/>
      <c r="D7" s="96"/>
    </row>
    <row r="8" spans="1:16" ht="19.5" customHeight="1" x14ac:dyDescent="0.25">
      <c r="A8" s="94" t="s">
        <v>2</v>
      </c>
      <c r="B8" s="95"/>
      <c r="C8" s="95"/>
      <c r="D8" s="96"/>
      <c r="E8" s="90" t="s">
        <v>3</v>
      </c>
      <c r="F8" s="90"/>
      <c r="G8" s="90"/>
      <c r="H8" s="90"/>
    </row>
    <row r="9" spans="1:16" s="2" customFormat="1" ht="36.75" customHeight="1" x14ac:dyDescent="0.25">
      <c r="A9" s="36" t="s">
        <v>4</v>
      </c>
      <c r="B9" s="17" t="s">
        <v>5</v>
      </c>
      <c r="C9" s="35" t="s">
        <v>6</v>
      </c>
      <c r="D9" s="37" t="s">
        <v>7</v>
      </c>
      <c r="E9" s="18" t="s">
        <v>8</v>
      </c>
      <c r="F9" s="18" t="s">
        <v>9</v>
      </c>
      <c r="G9" s="18" t="s">
        <v>10</v>
      </c>
      <c r="H9" s="18" t="s">
        <v>11</v>
      </c>
      <c r="I9" s="18" t="s">
        <v>12</v>
      </c>
      <c r="J9" s="18" t="s">
        <v>13</v>
      </c>
      <c r="K9" s="18" t="s">
        <v>14</v>
      </c>
      <c r="L9" s="18" t="s">
        <v>15</v>
      </c>
      <c r="M9" s="18" t="s">
        <v>16</v>
      </c>
      <c r="N9" s="18" t="s">
        <v>17</v>
      </c>
      <c r="O9" s="18" t="s">
        <v>18</v>
      </c>
      <c r="P9" s="19" t="s">
        <v>19</v>
      </c>
    </row>
    <row r="10" spans="1:16" s="29" customFormat="1" ht="12.75" x14ac:dyDescent="0.2">
      <c r="A10" s="38" t="s">
        <v>20</v>
      </c>
      <c r="B10" s="20"/>
      <c r="C10" s="20"/>
      <c r="D10" s="39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</row>
    <row r="11" spans="1:16" s="29" customFormat="1" ht="12.75" x14ac:dyDescent="0.2">
      <c r="A11" s="40" t="s">
        <v>21</v>
      </c>
      <c r="B11" s="22"/>
      <c r="C11" s="23">
        <v>10</v>
      </c>
      <c r="D11" s="41">
        <f>'2026 Tally '!$C11*'2026 Tally '!$B11</f>
        <v>0</v>
      </c>
      <c r="E11" s="54" t="s">
        <v>22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</row>
    <row r="12" spans="1:16" s="29" customFormat="1" ht="15" customHeight="1" x14ac:dyDescent="0.2">
      <c r="A12" s="40" t="s">
        <v>23</v>
      </c>
      <c r="B12" s="22"/>
      <c r="C12" s="23">
        <v>5</v>
      </c>
      <c r="D12" s="41">
        <f>'2026 Tally '!$C12*'2026 Tally '!$B12</f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</row>
    <row r="13" spans="1:16" s="29" customFormat="1" ht="12.75" x14ac:dyDescent="0.2">
      <c r="A13" s="40" t="s">
        <v>24</v>
      </c>
      <c r="B13" s="22"/>
      <c r="C13" s="23">
        <v>10</v>
      </c>
      <c r="D13" s="41">
        <f>'2026 Tally '!$C13*'2026 Tally '!$B13</f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4" spans="1:16" s="29" customFormat="1" ht="15" customHeight="1" x14ac:dyDescent="0.2">
      <c r="A14" s="38" t="s">
        <v>25</v>
      </c>
      <c r="B14" s="20"/>
      <c r="C14" s="20"/>
      <c r="D14" s="39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</row>
    <row r="15" spans="1:16" s="29" customFormat="1" ht="12.75" x14ac:dyDescent="0.2">
      <c r="A15" s="42" t="s">
        <v>26</v>
      </c>
      <c r="B15" s="22"/>
      <c r="C15" s="43">
        <v>50</v>
      </c>
      <c r="D15" s="41">
        <f>'2026 Tally '!$C15*'2026 Tally '!$B15</f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</row>
    <row r="16" spans="1:16" s="29" customFormat="1" ht="12.75" x14ac:dyDescent="0.2">
      <c r="A16" s="42" t="s">
        <v>27</v>
      </c>
      <c r="B16" s="22"/>
      <c r="C16" s="43">
        <v>25</v>
      </c>
      <c r="D16" s="41">
        <f>'2026 Tally '!$C16*'2026 Tally '!$B16</f>
        <v>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</row>
    <row r="17" spans="1:16" s="29" customFormat="1" x14ac:dyDescent="0.25">
      <c r="A17" s="42" t="s">
        <v>28</v>
      </c>
      <c r="B17" s="22"/>
      <c r="C17" s="43">
        <v>15</v>
      </c>
      <c r="D17" s="41">
        <f>'2026 Tally '!$C17*'2026 Tally '!$B17</f>
        <v>0</v>
      </c>
      <c r="E17" s="15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6" s="29" customFormat="1" x14ac:dyDescent="0.25">
      <c r="A18" s="42" t="s">
        <v>29</v>
      </c>
      <c r="B18" s="44"/>
      <c r="C18" s="45">
        <v>25</v>
      </c>
      <c r="D18" s="41">
        <f>'2026 Tally '!$C18*'2026 Tally '!$B18</f>
        <v>0</v>
      </c>
      <c r="E18" s="3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</row>
    <row r="19" spans="1:16" s="29" customFormat="1" x14ac:dyDescent="0.25">
      <c r="A19" s="42" t="s">
        <v>30</v>
      </c>
      <c r="B19" s="44"/>
      <c r="C19" s="45">
        <v>10</v>
      </c>
      <c r="D19" s="41">
        <f>'2026 Tally '!$C19*'2026 Tally '!$B19</f>
        <v>0</v>
      </c>
      <c r="E19" s="30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</row>
    <row r="20" spans="1:16" s="29" customFormat="1" ht="15" customHeight="1" x14ac:dyDescent="0.2">
      <c r="A20" s="38" t="s">
        <v>31</v>
      </c>
      <c r="B20" s="20"/>
      <c r="C20" s="20"/>
      <c r="D20" s="39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</row>
    <row r="21" spans="1:16" s="29" customFormat="1" ht="12.75" x14ac:dyDescent="0.2">
      <c r="A21" s="42" t="s">
        <v>32</v>
      </c>
      <c r="B21" s="22"/>
      <c r="C21" s="43">
        <v>150</v>
      </c>
      <c r="D21" s="41">
        <f>'2026 Tally '!$C21*'2026 Tally '!$B21</f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</row>
    <row r="22" spans="1:16" s="29" customFormat="1" ht="12.75" x14ac:dyDescent="0.2">
      <c r="A22" s="42" t="s">
        <v>33</v>
      </c>
      <c r="B22" s="22"/>
      <c r="C22" s="43">
        <v>100</v>
      </c>
      <c r="D22" s="41">
        <f>'2026 Tally '!$C22*'2026 Tally '!$B22</f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1:16" s="29" customFormat="1" ht="12.75" x14ac:dyDescent="0.2">
      <c r="A23" s="38" t="s">
        <v>34</v>
      </c>
      <c r="B23" s="20"/>
      <c r="C23" s="20"/>
      <c r="D23" s="39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</row>
    <row r="24" spans="1:16" s="29" customFormat="1" ht="12.75" x14ac:dyDescent="0.2">
      <c r="A24" s="46" t="s">
        <v>35</v>
      </c>
      <c r="B24" s="22"/>
      <c r="C24" s="22"/>
      <c r="D24" s="41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</row>
    <row r="25" spans="1:16" s="29" customFormat="1" ht="12.75" x14ac:dyDescent="0.2">
      <c r="A25" s="42" t="s">
        <v>26</v>
      </c>
      <c r="B25" s="22"/>
      <c r="C25" s="43">
        <v>75</v>
      </c>
      <c r="D25" s="41">
        <f>'2026 Tally '!$C25*'2026 Tally '!$B25</f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</row>
    <row r="26" spans="1:16" s="29" customFormat="1" ht="12.75" x14ac:dyDescent="0.2">
      <c r="A26" s="42" t="s">
        <v>36</v>
      </c>
      <c r="B26" s="22"/>
      <c r="C26" s="43">
        <v>50</v>
      </c>
      <c r="D26" s="41">
        <f>'2026 Tally '!$C26*'2026 Tally '!$B26</f>
        <v>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</row>
    <row r="27" spans="1:16" s="29" customFormat="1" ht="12.75" x14ac:dyDescent="0.2">
      <c r="A27" s="42" t="s">
        <v>28</v>
      </c>
      <c r="B27" s="22"/>
      <c r="C27" s="43">
        <v>30</v>
      </c>
      <c r="D27" s="41">
        <f>'2026 Tally '!$C27*'2026 Tally '!$B27</f>
        <v>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1:16" s="29" customFormat="1" ht="12.75" x14ac:dyDescent="0.2">
      <c r="A28" s="38" t="s">
        <v>37</v>
      </c>
      <c r="B28" s="20"/>
      <c r="C28" s="20"/>
      <c r="D28" s="3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</row>
    <row r="29" spans="1:16" s="29" customFormat="1" ht="12.75" x14ac:dyDescent="0.2">
      <c r="A29" s="47" t="s">
        <v>38</v>
      </c>
      <c r="B29" s="22"/>
      <c r="C29" s="48"/>
      <c r="D29" s="41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</row>
    <row r="30" spans="1:16" s="29" customFormat="1" ht="12.75" x14ac:dyDescent="0.2">
      <c r="A30" s="26" t="s">
        <v>26</v>
      </c>
      <c r="B30" s="22"/>
      <c r="C30" s="48">
        <v>40</v>
      </c>
      <c r="D30" s="41">
        <f>'2026 Tally '!$C30*'2026 Tally '!$B30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1:16" s="29" customFormat="1" ht="12.75" x14ac:dyDescent="0.2">
      <c r="A31" s="26" t="s">
        <v>36</v>
      </c>
      <c r="B31" s="22"/>
      <c r="C31" s="48">
        <v>20</v>
      </c>
      <c r="D31" s="41">
        <f>'2026 Tally '!$C31*'2026 Tally '!$B31</f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</row>
    <row r="32" spans="1:16" s="29" customFormat="1" ht="12.75" x14ac:dyDescent="0.2">
      <c r="A32" s="42" t="s">
        <v>28</v>
      </c>
      <c r="B32" s="22"/>
      <c r="C32" s="43">
        <v>15</v>
      </c>
      <c r="D32" s="41">
        <f>'2026 Tally '!$C32*'2026 Tally '!$B32</f>
        <v>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</row>
    <row r="33" spans="1:18" s="29" customFormat="1" ht="15" customHeight="1" x14ac:dyDescent="0.2">
      <c r="A33" s="38" t="s">
        <v>39</v>
      </c>
      <c r="B33" s="20"/>
      <c r="C33" s="20"/>
      <c r="D33" s="39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</row>
    <row r="34" spans="1:18" s="29" customFormat="1" ht="12.75" x14ac:dyDescent="0.2">
      <c r="A34" s="42" t="s">
        <v>40</v>
      </c>
      <c r="B34" s="22"/>
      <c r="C34" s="43">
        <v>10</v>
      </c>
      <c r="D34" s="41">
        <f>'2026 Tally '!$C34*'2026 Tally '!$B34</f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  <row r="35" spans="1:18" s="29" customFormat="1" ht="12.75" x14ac:dyDescent="0.2">
      <c r="A35" s="42" t="s">
        <v>41</v>
      </c>
      <c r="B35" s="22"/>
      <c r="C35" s="43">
        <v>20</v>
      </c>
      <c r="D35" s="41">
        <f>'2026 Tally '!$C35*'2026 Tally '!$B35</f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</row>
    <row r="36" spans="1:18" s="29" customFormat="1" ht="12.75" x14ac:dyDescent="0.2">
      <c r="A36" s="42" t="s">
        <v>42</v>
      </c>
      <c r="B36" s="22"/>
      <c r="C36" s="43">
        <v>10</v>
      </c>
      <c r="D36" s="41">
        <f>'2026 Tally '!$C36*'2026 Tally '!$B36</f>
        <v>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</row>
    <row r="37" spans="1:18" s="29" customFormat="1" ht="12.75" x14ac:dyDescent="0.2">
      <c r="A37" s="42" t="s">
        <v>43</v>
      </c>
      <c r="B37" s="22"/>
      <c r="C37" s="43">
        <v>10</v>
      </c>
      <c r="D37" s="41">
        <f>'2026 Tally '!$C37*'2026 Tally '!$B37</f>
        <v>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</row>
    <row r="38" spans="1:18" s="29" customFormat="1" x14ac:dyDescent="0.25">
      <c r="A38" s="42" t="s">
        <v>44</v>
      </c>
      <c r="B38" s="22"/>
      <c r="C38" s="48">
        <v>10</v>
      </c>
      <c r="D38" s="41">
        <f>'2026 Tally '!$C38*'2026 Tally '!$B38</f>
        <v>0</v>
      </c>
      <c r="E38" s="15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</row>
    <row r="39" spans="1:18" s="29" customFormat="1" ht="12.75" x14ac:dyDescent="0.2">
      <c r="A39" s="42" t="s">
        <v>45</v>
      </c>
      <c r="B39" s="22"/>
      <c r="C39" s="43">
        <v>5</v>
      </c>
      <c r="D39" s="41">
        <f>'2026 Tally '!$C39*'2026 Tally '!$B39</f>
        <v>0</v>
      </c>
      <c r="E39" s="53" t="s">
        <v>46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8"/>
    </row>
    <row r="40" spans="1:18" s="29" customFormat="1" ht="12.75" x14ac:dyDescent="0.2">
      <c r="A40" s="38" t="s">
        <v>47</v>
      </c>
      <c r="B40" s="20"/>
      <c r="C40" s="20"/>
      <c r="D40" s="39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</row>
    <row r="41" spans="1:18" s="29" customFormat="1" ht="12.75" x14ac:dyDescent="0.2">
      <c r="A41" s="42" t="s">
        <v>48</v>
      </c>
      <c r="B41" s="21"/>
      <c r="C41" s="48">
        <v>20</v>
      </c>
      <c r="D41" s="41">
        <f>'2026 Tally '!$C41*'2026 Tally '!$B41</f>
        <v>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</row>
    <row r="42" spans="1:18" s="29" customFormat="1" ht="12.75" x14ac:dyDescent="0.2">
      <c r="A42" s="49" t="s">
        <v>49</v>
      </c>
      <c r="B42" s="50"/>
      <c r="C42" s="51">
        <v>15</v>
      </c>
      <c r="D42" s="52">
        <f>'2026 Tally '!$C42*'2026 Tally '!$B42</f>
        <v>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18" x14ac:dyDescent="0.25">
      <c r="A43" s="24"/>
      <c r="B43" s="25" t="s">
        <v>50</v>
      </c>
      <c r="C43" s="25"/>
      <c r="D43" s="82">
        <f>SUBTOTAL(109,D10:D42)</f>
        <v>0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5"/>
      <c r="R43" s="3"/>
    </row>
    <row r="44" spans="1:18" ht="28.5" customHeight="1" x14ac:dyDescent="0.25">
      <c r="A44" s="91" t="s">
        <v>51</v>
      </c>
      <c r="B44" s="92"/>
      <c r="C44" s="92"/>
      <c r="D44" s="93"/>
    </row>
    <row r="45" spans="1:18" x14ac:dyDescent="0.25">
      <c r="A45" s="4"/>
      <c r="B45" s="3"/>
      <c r="C45" s="3"/>
      <c r="D45" s="5"/>
    </row>
    <row r="46" spans="1:18" x14ac:dyDescent="0.25">
      <c r="A46" s="4" t="s">
        <v>52</v>
      </c>
      <c r="B46" s="3" t="s">
        <v>53</v>
      </c>
      <c r="C46" s="3"/>
      <c r="D46" s="5"/>
    </row>
    <row r="47" spans="1:18" x14ac:dyDescent="0.25">
      <c r="A47" s="4"/>
      <c r="B47" s="3"/>
      <c r="C47" s="3"/>
      <c r="D47" s="5"/>
    </row>
    <row r="48" spans="1:18" x14ac:dyDescent="0.25">
      <c r="A48" s="4" t="s">
        <v>54</v>
      </c>
      <c r="B48" s="3"/>
      <c r="C48" s="3"/>
      <c r="D48" s="5"/>
    </row>
    <row r="49" spans="1:7" ht="15.75" thickBot="1" x14ac:dyDescent="0.3">
      <c r="A49" s="55"/>
      <c r="B49" s="56"/>
      <c r="C49" s="56"/>
      <c r="D49" s="57"/>
    </row>
    <row r="50" spans="1:7" x14ac:dyDescent="0.25">
      <c r="A50" s="6" t="s">
        <v>55</v>
      </c>
      <c r="B50" s="7"/>
      <c r="C50" s="7"/>
      <c r="D50" s="8"/>
    </row>
    <row r="51" spans="1:7" ht="9.75" customHeight="1" x14ac:dyDescent="0.25">
      <c r="A51" s="9"/>
      <c r="B51" s="10"/>
      <c r="C51" s="10"/>
      <c r="D51" s="11"/>
    </row>
    <row r="52" spans="1:7" x14ac:dyDescent="0.25">
      <c r="A52" s="9" t="s">
        <v>56</v>
      </c>
      <c r="B52" s="10" t="s">
        <v>57</v>
      </c>
      <c r="C52" s="10" t="s">
        <v>58</v>
      </c>
      <c r="D52" s="11"/>
    </row>
    <row r="53" spans="1:7" x14ac:dyDescent="0.25">
      <c r="A53" s="9" t="s">
        <v>59</v>
      </c>
      <c r="B53" s="10"/>
      <c r="C53" s="10"/>
      <c r="D53" s="11"/>
      <c r="G53" s="2"/>
    </row>
    <row r="54" spans="1:7" ht="15.75" thickBot="1" x14ac:dyDescent="0.3">
      <c r="A54" s="12"/>
      <c r="B54" s="13"/>
      <c r="C54" s="13"/>
      <c r="D54" s="14"/>
    </row>
  </sheetData>
  <mergeCells count="5">
    <mergeCell ref="A1:D6"/>
    <mergeCell ref="E8:H8"/>
    <mergeCell ref="A44:D44"/>
    <mergeCell ref="A7:D7"/>
    <mergeCell ref="A8:D8"/>
  </mergeCells>
  <pageMargins left="0.25" right="0.25" top="0.4" bottom="0.4" header="0.2" footer="0.2"/>
  <pageSetup scale="74" orientation="landscape" r:id="rId1"/>
  <colBreaks count="4" manualBreakCount="4">
    <brk id="4" max="1048575" man="1"/>
    <brk id="7" max="53" man="1"/>
    <brk id="10" max="1048575" man="1"/>
    <brk id="13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zoomScaleSheetLayoutView="100" workbookViewId="0">
      <selection sqref="A1:D6"/>
    </sheetView>
  </sheetViews>
  <sheetFormatPr defaultColWidth="9.140625" defaultRowHeight="15" x14ac:dyDescent="0.25"/>
  <cols>
    <col min="1" max="1" width="72" style="1" customWidth="1"/>
    <col min="2" max="2" width="12.140625" style="1" customWidth="1"/>
    <col min="3" max="3" width="8.5703125" style="1" customWidth="1"/>
    <col min="4" max="4" width="12" style="1" bestFit="1" customWidth="1"/>
    <col min="5" max="5" width="50.42578125" style="1" customWidth="1"/>
    <col min="6" max="16" width="28.7109375" style="1" customWidth="1"/>
    <col min="17" max="16384" width="9.140625" style="1"/>
  </cols>
  <sheetData>
    <row r="1" spans="1:16" x14ac:dyDescent="0.25">
      <c r="A1" s="97" t="s">
        <v>60</v>
      </c>
      <c r="B1" s="98"/>
      <c r="C1" s="98"/>
      <c r="D1" s="99"/>
    </row>
    <row r="2" spans="1:16" x14ac:dyDescent="0.25">
      <c r="A2" s="100"/>
      <c r="B2" s="88"/>
      <c r="C2" s="88"/>
      <c r="D2" s="101"/>
    </row>
    <row r="3" spans="1:16" x14ac:dyDescent="0.25">
      <c r="A3" s="100"/>
      <c r="B3" s="88"/>
      <c r="C3" s="88"/>
      <c r="D3" s="101"/>
    </row>
    <row r="4" spans="1:16" x14ac:dyDescent="0.25">
      <c r="A4" s="100"/>
      <c r="B4" s="88"/>
      <c r="C4" s="88"/>
      <c r="D4" s="101"/>
    </row>
    <row r="5" spans="1:16" ht="4.5" customHeight="1" x14ac:dyDescent="0.25">
      <c r="A5" s="100"/>
      <c r="B5" s="88"/>
      <c r="C5" s="88"/>
      <c r="D5" s="101"/>
    </row>
    <row r="6" spans="1:16" ht="15" hidden="1" customHeight="1" x14ac:dyDescent="0.25">
      <c r="A6" s="100"/>
      <c r="B6" s="88"/>
      <c r="C6" s="88"/>
      <c r="D6" s="101"/>
    </row>
    <row r="7" spans="1:16" ht="18" customHeight="1" x14ac:dyDescent="0.25">
      <c r="A7" s="104" t="s">
        <v>1</v>
      </c>
      <c r="B7" s="95"/>
      <c r="C7" s="95"/>
      <c r="D7" s="105"/>
    </row>
    <row r="8" spans="1:16" ht="19.5" customHeight="1" x14ac:dyDescent="0.25">
      <c r="A8" s="104" t="s">
        <v>2</v>
      </c>
      <c r="B8" s="95"/>
      <c r="C8" s="95"/>
      <c r="D8" s="105"/>
      <c r="E8" s="90" t="s">
        <v>3</v>
      </c>
      <c r="F8" s="90"/>
      <c r="G8" s="90"/>
      <c r="H8" s="90"/>
    </row>
    <row r="9" spans="1:16" s="2" customFormat="1" ht="36.75" customHeight="1" x14ac:dyDescent="0.25">
      <c r="A9" s="66" t="s">
        <v>61</v>
      </c>
      <c r="B9" s="17" t="s">
        <v>5</v>
      </c>
      <c r="C9" s="35" t="s">
        <v>6</v>
      </c>
      <c r="D9" s="83" t="s">
        <v>7</v>
      </c>
      <c r="E9" s="18" t="s">
        <v>8</v>
      </c>
      <c r="F9" s="18" t="s">
        <v>9</v>
      </c>
      <c r="G9" s="18" t="s">
        <v>10</v>
      </c>
      <c r="H9" s="18" t="s">
        <v>11</v>
      </c>
      <c r="I9" s="18" t="s">
        <v>12</v>
      </c>
      <c r="J9" s="18" t="s">
        <v>13</v>
      </c>
      <c r="K9" s="18" t="s">
        <v>14</v>
      </c>
      <c r="L9" s="18" t="s">
        <v>15</v>
      </c>
      <c r="M9" s="18" t="s">
        <v>16</v>
      </c>
      <c r="N9" s="18" t="s">
        <v>17</v>
      </c>
      <c r="O9" s="18" t="s">
        <v>18</v>
      </c>
      <c r="P9" s="19" t="s">
        <v>19</v>
      </c>
    </row>
    <row r="10" spans="1:16" s="29" customFormat="1" ht="12.75" x14ac:dyDescent="0.2">
      <c r="A10" s="67" t="s">
        <v>20</v>
      </c>
      <c r="B10" s="20"/>
      <c r="C10" s="20"/>
      <c r="D10" s="6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</row>
    <row r="11" spans="1:16" s="29" customFormat="1" ht="12.75" x14ac:dyDescent="0.2">
      <c r="A11" s="69" t="s">
        <v>21</v>
      </c>
      <c r="B11" s="22"/>
      <c r="C11" s="23">
        <v>10</v>
      </c>
      <c r="D11" s="70">
        <f>'2025 Tally'!$C11*'2025 Tally'!$B11</f>
        <v>0</v>
      </c>
      <c r="E11" s="80" t="s">
        <v>62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</row>
    <row r="12" spans="1:16" s="29" customFormat="1" ht="15" customHeight="1" x14ac:dyDescent="0.2">
      <c r="A12" s="69" t="s">
        <v>23</v>
      </c>
      <c r="B12" s="22"/>
      <c r="C12" s="23">
        <v>5</v>
      </c>
      <c r="D12" s="70">
        <f>'2025 Tally'!$C12*'2025 Tally'!$B12</f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</row>
    <row r="13" spans="1:16" s="29" customFormat="1" ht="12.75" x14ac:dyDescent="0.2">
      <c r="A13" s="69" t="s">
        <v>24</v>
      </c>
      <c r="B13" s="22"/>
      <c r="C13" s="23">
        <v>10</v>
      </c>
      <c r="D13" s="70">
        <f>'2025 Tally'!$C13*'2025 Tally'!$B13</f>
        <v>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</row>
    <row r="14" spans="1:16" s="29" customFormat="1" ht="15" customHeight="1" x14ac:dyDescent="0.2">
      <c r="A14" s="67" t="s">
        <v>25</v>
      </c>
      <c r="B14" s="20"/>
      <c r="C14" s="20"/>
      <c r="D14" s="6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</row>
    <row r="15" spans="1:16" s="29" customFormat="1" x14ac:dyDescent="0.25">
      <c r="A15" s="71" t="s">
        <v>26</v>
      </c>
      <c r="B15" s="22"/>
      <c r="C15" s="43">
        <v>50</v>
      </c>
      <c r="D15" s="70">
        <f>'2025 Tally'!$C15*'2025 Tally'!$B15</f>
        <v>0</v>
      </c>
      <c r="E15" s="31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</row>
    <row r="16" spans="1:16" s="29" customFormat="1" ht="12.75" x14ac:dyDescent="0.2">
      <c r="A16" s="71" t="s">
        <v>27</v>
      </c>
      <c r="B16" s="22"/>
      <c r="C16" s="43">
        <v>25</v>
      </c>
      <c r="D16" s="70">
        <f>'2025 Tally'!$C16*'2025 Tally'!$B16</f>
        <v>0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</row>
    <row r="17" spans="1:16" s="29" customFormat="1" x14ac:dyDescent="0.25">
      <c r="A17" s="71" t="s">
        <v>28</v>
      </c>
      <c r="B17" s="22"/>
      <c r="C17" s="43">
        <v>15</v>
      </c>
      <c r="D17" s="70">
        <f>'2025 Tally'!$C17*'2025 Tally'!$B17</f>
        <v>0</v>
      </c>
      <c r="E17" s="79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6" s="29" customFormat="1" x14ac:dyDescent="0.25">
      <c r="A18" s="71" t="s">
        <v>29</v>
      </c>
      <c r="B18" s="44"/>
      <c r="C18" s="45">
        <v>25</v>
      </c>
      <c r="D18" s="70">
        <f>'2025 Tally'!$C18*'2025 Tally'!$B18</f>
        <v>0</v>
      </c>
      <c r="E18" s="32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</row>
    <row r="19" spans="1:16" s="29" customFormat="1" x14ac:dyDescent="0.25">
      <c r="A19" s="71" t="s">
        <v>30</v>
      </c>
      <c r="B19" s="44"/>
      <c r="C19" s="45">
        <v>10</v>
      </c>
      <c r="D19" s="70">
        <f>'2025 Tally'!$C19*'2025 Tally'!$B19</f>
        <v>0</v>
      </c>
      <c r="E19" s="32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</row>
    <row r="20" spans="1:16" s="29" customFormat="1" ht="15" customHeight="1" x14ac:dyDescent="0.2">
      <c r="A20" s="67" t="s">
        <v>31</v>
      </c>
      <c r="B20" s="20"/>
      <c r="C20" s="20"/>
      <c r="D20" s="6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</row>
    <row r="21" spans="1:16" s="29" customFormat="1" ht="15" customHeight="1" x14ac:dyDescent="0.2">
      <c r="A21" s="71" t="s">
        <v>32</v>
      </c>
      <c r="B21" s="22"/>
      <c r="C21" s="43">
        <v>150</v>
      </c>
      <c r="D21" s="70">
        <f>'2025 Tally'!$C21*'2025 Tally'!$B21</f>
        <v>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</row>
    <row r="22" spans="1:16" s="29" customFormat="1" ht="12.75" x14ac:dyDescent="0.2">
      <c r="A22" s="71" t="s">
        <v>33</v>
      </c>
      <c r="B22" s="22"/>
      <c r="C22" s="43">
        <v>100</v>
      </c>
      <c r="D22" s="70">
        <f>'2025 Tally'!$C22*'2025 Tally'!$B22</f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1:16" s="29" customFormat="1" ht="12.75" x14ac:dyDescent="0.2">
      <c r="A23" s="67" t="s">
        <v>34</v>
      </c>
      <c r="B23" s="20"/>
      <c r="C23" s="20"/>
      <c r="D23" s="6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</row>
    <row r="24" spans="1:16" s="29" customFormat="1" ht="12.75" x14ac:dyDescent="0.2">
      <c r="A24" s="72" t="s">
        <v>35</v>
      </c>
      <c r="B24" s="22"/>
      <c r="C24" s="22"/>
      <c r="D24" s="70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</row>
    <row r="25" spans="1:16" s="29" customFormat="1" ht="12.75" x14ac:dyDescent="0.2">
      <c r="A25" s="71" t="s">
        <v>26</v>
      </c>
      <c r="B25" s="22"/>
      <c r="C25" s="43">
        <v>75</v>
      </c>
      <c r="D25" s="70">
        <f>'2025 Tally'!$C25*'2025 Tally'!$B25</f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</row>
    <row r="26" spans="1:16" s="29" customFormat="1" ht="12.75" x14ac:dyDescent="0.2">
      <c r="A26" s="71" t="s">
        <v>36</v>
      </c>
      <c r="B26" s="22"/>
      <c r="C26" s="43">
        <v>50</v>
      </c>
      <c r="D26" s="70">
        <f>'2025 Tally'!$C26*'2025 Tally'!$B26</f>
        <v>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</row>
    <row r="27" spans="1:16" s="29" customFormat="1" ht="12.75" x14ac:dyDescent="0.2">
      <c r="A27" s="71" t="s">
        <v>28</v>
      </c>
      <c r="B27" s="22"/>
      <c r="C27" s="43">
        <v>30</v>
      </c>
      <c r="D27" s="70">
        <f>'2025 Tally'!$C27*'2025 Tally'!$B27</f>
        <v>0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1:16" s="29" customFormat="1" ht="12.75" x14ac:dyDescent="0.2">
      <c r="A28" s="67" t="s">
        <v>37</v>
      </c>
      <c r="B28" s="20"/>
      <c r="C28" s="20"/>
      <c r="D28" s="6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</row>
    <row r="29" spans="1:16" s="29" customFormat="1" ht="12.75" x14ac:dyDescent="0.2">
      <c r="A29" s="73" t="s">
        <v>38</v>
      </c>
      <c r="B29" s="22"/>
      <c r="C29" s="48"/>
      <c r="D29" s="70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</row>
    <row r="30" spans="1:16" s="29" customFormat="1" ht="12.75" x14ac:dyDescent="0.2">
      <c r="A30" s="74" t="s">
        <v>26</v>
      </c>
      <c r="B30" s="22"/>
      <c r="C30" s="48">
        <v>40</v>
      </c>
      <c r="D30" s="70">
        <f>'2025 Tally'!$C30*'2025 Tally'!$B30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</row>
    <row r="31" spans="1:16" s="29" customFormat="1" ht="12.75" x14ac:dyDescent="0.2">
      <c r="A31" s="74" t="s">
        <v>36</v>
      </c>
      <c r="B31" s="22"/>
      <c r="C31" s="48">
        <v>20</v>
      </c>
      <c r="D31" s="70">
        <f>'2025 Tally'!$C31*'2025 Tally'!$B31</f>
        <v>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</row>
    <row r="32" spans="1:16" s="29" customFormat="1" ht="12.75" x14ac:dyDescent="0.2">
      <c r="A32" s="71" t="s">
        <v>28</v>
      </c>
      <c r="B32" s="22"/>
      <c r="C32" s="43">
        <v>15</v>
      </c>
      <c r="D32" s="70">
        <f>'2025 Tally'!$C32*'2025 Tally'!$B32</f>
        <v>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</row>
    <row r="33" spans="1:17" s="29" customFormat="1" ht="15" customHeight="1" x14ac:dyDescent="0.2">
      <c r="A33" s="67" t="s">
        <v>39</v>
      </c>
      <c r="B33" s="20"/>
      <c r="C33" s="20"/>
      <c r="D33" s="6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</row>
    <row r="34" spans="1:17" s="29" customFormat="1" ht="12.75" x14ac:dyDescent="0.2">
      <c r="A34" s="71" t="s">
        <v>40</v>
      </c>
      <c r="B34" s="22"/>
      <c r="C34" s="43">
        <v>10</v>
      </c>
      <c r="D34" s="70">
        <f>'2025 Tally'!$C34*'2025 Tally'!$B34</f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</row>
    <row r="35" spans="1:17" s="29" customFormat="1" ht="12.75" x14ac:dyDescent="0.2">
      <c r="A35" s="71" t="s">
        <v>41</v>
      </c>
      <c r="B35" s="22"/>
      <c r="C35" s="43">
        <v>20</v>
      </c>
      <c r="D35" s="70">
        <f>'2025 Tally'!$C35*'2025 Tally'!$B35</f>
        <v>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</row>
    <row r="36" spans="1:17" s="29" customFormat="1" ht="12.75" x14ac:dyDescent="0.2">
      <c r="A36" s="71" t="s">
        <v>42</v>
      </c>
      <c r="B36" s="22"/>
      <c r="C36" s="43">
        <v>10</v>
      </c>
      <c r="D36" s="70">
        <f>'2025 Tally'!$C36*'2025 Tally'!$B36</f>
        <v>0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</row>
    <row r="37" spans="1:17" s="29" customFormat="1" ht="12.75" x14ac:dyDescent="0.2">
      <c r="A37" s="71" t="s">
        <v>63</v>
      </c>
      <c r="B37" s="22"/>
      <c r="C37" s="43">
        <v>10</v>
      </c>
      <c r="D37" s="70">
        <f>'2025 Tally'!$C37*'2025 Tally'!$B37</f>
        <v>0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</row>
    <row r="38" spans="1:17" s="29" customFormat="1" x14ac:dyDescent="0.25">
      <c r="A38" s="71" t="s">
        <v>44</v>
      </c>
      <c r="B38" s="22"/>
      <c r="C38" s="48">
        <v>10</v>
      </c>
      <c r="D38" s="70">
        <f>'2025 Tally'!$C38*'2025 Tally'!$B38</f>
        <v>0</v>
      </c>
      <c r="E38" s="15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</row>
    <row r="39" spans="1:17" s="29" customFormat="1" ht="12.75" x14ac:dyDescent="0.2">
      <c r="A39" s="71" t="s">
        <v>45</v>
      </c>
      <c r="B39" s="22"/>
      <c r="C39" s="43">
        <v>5</v>
      </c>
      <c r="D39" s="70">
        <f>'2025 Tally'!$C39*'2025 Tally'!$B39</f>
        <v>0</v>
      </c>
      <c r="E39" s="53" t="s">
        <v>46</v>
      </c>
      <c r="F39" s="33"/>
      <c r="G39" s="33"/>
      <c r="H39" s="33"/>
      <c r="I39" s="27"/>
      <c r="J39" s="27"/>
      <c r="K39" s="27"/>
      <c r="L39" s="27"/>
      <c r="M39" s="27"/>
      <c r="N39" s="27"/>
      <c r="O39" s="27"/>
      <c r="P39" s="28"/>
    </row>
    <row r="40" spans="1:17" s="29" customFormat="1" ht="12.75" x14ac:dyDescent="0.2">
      <c r="A40" s="67" t="s">
        <v>47</v>
      </c>
      <c r="B40" s="20"/>
      <c r="C40" s="20"/>
      <c r="D40" s="6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8"/>
    </row>
    <row r="41" spans="1:17" s="29" customFormat="1" ht="12.75" x14ac:dyDescent="0.2">
      <c r="A41" s="71" t="s">
        <v>48</v>
      </c>
      <c r="B41" s="21"/>
      <c r="C41" s="48">
        <v>20</v>
      </c>
      <c r="D41" s="70">
        <f>'2025 Tally'!$C41*'2025 Tally'!$B41</f>
        <v>0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</row>
    <row r="42" spans="1:17" s="29" customFormat="1" ht="12.75" x14ac:dyDescent="0.2">
      <c r="A42" s="71" t="s">
        <v>49</v>
      </c>
      <c r="B42" s="21"/>
      <c r="C42" s="48">
        <v>15</v>
      </c>
      <c r="D42" s="70">
        <v>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8"/>
    </row>
    <row r="43" spans="1:17" x14ac:dyDescent="0.25">
      <c r="A43" s="75"/>
      <c r="B43" s="25" t="s">
        <v>50</v>
      </c>
      <c r="C43" s="25"/>
      <c r="D43" s="81">
        <f>SUBTOTAL(109,D10:D42)</f>
        <v>0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6"/>
    </row>
    <row r="44" spans="1:17" ht="28.5" customHeight="1" x14ac:dyDescent="0.25">
      <c r="A44" s="102" t="s">
        <v>51</v>
      </c>
      <c r="B44" s="92"/>
      <c r="C44" s="92"/>
      <c r="D44" s="103"/>
    </row>
    <row r="45" spans="1:17" x14ac:dyDescent="0.25">
      <c r="A45" s="76"/>
      <c r="B45" s="3"/>
      <c r="C45" s="3"/>
      <c r="D45" s="77"/>
    </row>
    <row r="46" spans="1:17" x14ac:dyDescent="0.25">
      <c r="A46" s="76" t="s">
        <v>64</v>
      </c>
      <c r="B46" s="34" t="s">
        <v>65</v>
      </c>
      <c r="C46" s="3"/>
      <c r="D46" s="77"/>
    </row>
    <row r="47" spans="1:17" x14ac:dyDescent="0.25">
      <c r="A47" s="76"/>
      <c r="B47" s="3"/>
      <c r="C47" s="3"/>
      <c r="D47" s="77"/>
    </row>
    <row r="48" spans="1:17" x14ac:dyDescent="0.25">
      <c r="A48" s="78" t="s">
        <v>66</v>
      </c>
      <c r="B48" s="3"/>
      <c r="C48" s="3"/>
      <c r="D48" s="77"/>
    </row>
    <row r="49" spans="1:7" x14ac:dyDescent="0.25">
      <c r="A49" s="76"/>
      <c r="B49" s="3"/>
      <c r="C49" s="3"/>
      <c r="D49" s="77"/>
    </row>
    <row r="50" spans="1:7" x14ac:dyDescent="0.25">
      <c r="A50" s="58" t="s">
        <v>55</v>
      </c>
      <c r="B50" s="59"/>
      <c r="C50" s="59"/>
      <c r="D50" s="60"/>
    </row>
    <row r="51" spans="1:7" ht="9.75" customHeight="1" x14ac:dyDescent="0.25">
      <c r="A51" s="61"/>
      <c r="B51" s="10"/>
      <c r="C51" s="10"/>
      <c r="D51" s="62"/>
    </row>
    <row r="52" spans="1:7" x14ac:dyDescent="0.25">
      <c r="A52" s="61" t="s">
        <v>56</v>
      </c>
      <c r="B52" s="10" t="s">
        <v>57</v>
      </c>
      <c r="C52" s="10" t="s">
        <v>58</v>
      </c>
      <c r="D52" s="62"/>
    </row>
    <row r="53" spans="1:7" x14ac:dyDescent="0.25">
      <c r="A53" s="61" t="s">
        <v>59</v>
      </c>
      <c r="B53" s="10"/>
      <c r="C53" s="10"/>
      <c r="D53" s="62"/>
      <c r="G53" s="2"/>
    </row>
    <row r="54" spans="1:7" x14ac:dyDescent="0.25">
      <c r="A54" s="63"/>
      <c r="B54" s="64"/>
      <c r="C54" s="64"/>
      <c r="D54" s="65"/>
    </row>
  </sheetData>
  <mergeCells count="5">
    <mergeCell ref="A1:D6"/>
    <mergeCell ref="E8:H8"/>
    <mergeCell ref="A44:D44"/>
    <mergeCell ref="A7:D7"/>
    <mergeCell ref="A8:D8"/>
  </mergeCells>
  <pageMargins left="0.25" right="0.25" top="0.4" bottom="0.4" header="0.2" footer="0.2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Tally </vt:lpstr>
      <vt:lpstr>2025 Tally</vt:lpstr>
      <vt:lpstr>'2026 Tally '!Print_Area</vt:lpstr>
    </vt:vector>
  </TitlesOfParts>
  <Manager/>
  <Company>College of Western Idaho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Pope</dc:creator>
  <cp:keywords/>
  <dc:description/>
  <cp:lastModifiedBy>Robyn Swaney</cp:lastModifiedBy>
  <cp:revision/>
  <dcterms:created xsi:type="dcterms:W3CDTF">2018-04-17T14:39:45Z</dcterms:created>
  <dcterms:modified xsi:type="dcterms:W3CDTF">2026-06-05T16:46:31Z</dcterms:modified>
  <cp:category/>
  <cp:contentStatus/>
</cp:coreProperties>
</file>